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ami/Desktop/三愛会/3_広報/HP更新/2026.4/受診者名簿2026/"/>
    </mc:Choice>
  </mc:AlternateContent>
  <xr:revisionPtr revIDLastSave="0" documentId="13_ncr:1_{1AE10CD9-3C23-224E-A941-8A0A7004FC6F}" xr6:coauthVersionLast="47" xr6:coauthVersionMax="47" xr10:uidLastSave="{00000000-0000-0000-0000-000000000000}"/>
  <bookViews>
    <workbookView xWindow="1560" yWindow="1520" windowWidth="17160" windowHeight="14700" activeTab="2" xr2:uid="{00000000-000D-0000-FFFF-FFFF00000000}"/>
  </bookViews>
  <sheets>
    <sheet name="設定" sheetId="4" state="hidden" r:id="rId1"/>
    <sheet name="申込書" sheetId="5" state="hidden" r:id="rId2"/>
    <sheet name="受診者名簿 (直入力)" sheetId="6" r:id="rId3"/>
  </sheets>
  <definedNames>
    <definedName name="_xlnm.Print_Titles" localSheetId="2">'受診者名簿 (直入力)'!$15:$15</definedName>
    <definedName name="チェック">設定!$I$2</definedName>
    <definedName name="性別">設定!$C$2:$C$3</definedName>
    <definedName name="保険証区分">設定!$E$2:$E$3</definedName>
    <definedName name="有無">設定!$G$2:$G$3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6" l="1"/>
  <c r="L3" i="6"/>
  <c r="A44" i="6" l="1"/>
  <c r="A42" i="6"/>
  <c r="A40" i="6"/>
  <c r="A38" i="6"/>
  <c r="A36" i="6"/>
  <c r="A34" i="6"/>
  <c r="A32" i="6"/>
  <c r="A30" i="6"/>
  <c r="A28" i="6"/>
  <c r="A26" i="6"/>
  <c r="A24" i="6"/>
  <c r="A22" i="6"/>
  <c r="A20" i="6"/>
  <c r="A18" i="6"/>
  <c r="A16" i="6"/>
  <c r="H45" i="6"/>
  <c r="H43" i="6"/>
  <c r="H41" i="6"/>
  <c r="H39" i="6"/>
  <c r="H37" i="6"/>
  <c r="H35" i="6"/>
  <c r="H33" i="6"/>
  <c r="H31" i="6"/>
  <c r="H29" i="6"/>
  <c r="H27" i="6"/>
  <c r="H25" i="6"/>
  <c r="H23" i="6"/>
  <c r="H21" i="6"/>
  <c r="H19" i="6"/>
  <c r="H17" i="6"/>
</calcChain>
</file>

<file path=xl/sharedStrings.xml><?xml version="1.0" encoding="utf-8"?>
<sst xmlns="http://schemas.openxmlformats.org/spreadsheetml/2006/main" count="163" uniqueCount="84">
  <si>
    <t>年齢基準日</t>
    <rPh sb="0" eb="2">
      <t>ネンレイ</t>
    </rPh>
    <rPh sb="2" eb="4">
      <t>キジュン</t>
    </rPh>
    <rPh sb="4" eb="5">
      <t>ビ</t>
    </rPh>
    <phoneticPr fontId="4"/>
  </si>
  <si>
    <t>性別</t>
    <rPh sb="0" eb="2">
      <t>セイベツ</t>
    </rPh>
    <phoneticPr fontId="4"/>
  </si>
  <si>
    <t>保険証区分</t>
    <rPh sb="0" eb="2">
      <t>ホケン</t>
    </rPh>
    <rPh sb="2" eb="3">
      <t>ショウ</t>
    </rPh>
    <rPh sb="3" eb="5">
      <t>クブン</t>
    </rPh>
    <phoneticPr fontId="4"/>
  </si>
  <si>
    <t>窓口支払</t>
    <rPh sb="0" eb="2">
      <t>マドグチ</t>
    </rPh>
    <rPh sb="2" eb="4">
      <t>シハライ</t>
    </rPh>
    <phoneticPr fontId="4"/>
  </si>
  <si>
    <t>チェック</t>
    <phoneticPr fontId="4"/>
  </si>
  <si>
    <t>健診コース</t>
    <rPh sb="0" eb="2">
      <t>ケンシン</t>
    </rPh>
    <phoneticPr fontId="4"/>
  </si>
  <si>
    <t>男</t>
    <rPh sb="0" eb="1">
      <t>オトコ</t>
    </rPh>
    <phoneticPr fontId="4"/>
  </si>
  <si>
    <t>本人</t>
    <rPh sb="0" eb="2">
      <t>ホンニン</t>
    </rPh>
    <phoneticPr fontId="4"/>
  </si>
  <si>
    <t>有</t>
    <rPh sb="0" eb="1">
      <t>アリ</t>
    </rPh>
    <phoneticPr fontId="4"/>
  </si>
  <si>
    <t>✓</t>
    <phoneticPr fontId="4"/>
  </si>
  <si>
    <t>女</t>
    <rPh sb="0" eb="1">
      <t>オンナ</t>
    </rPh>
    <phoneticPr fontId="4"/>
  </si>
  <si>
    <t>扶養</t>
    <rPh sb="0" eb="2">
      <t>フヨウ</t>
    </rPh>
    <phoneticPr fontId="4"/>
  </si>
  <si>
    <t>無</t>
    <rPh sb="0" eb="1">
      <t>ナシ</t>
    </rPh>
    <phoneticPr fontId="4"/>
  </si>
  <si>
    <t>健康診断申込書</t>
    <rPh sb="0" eb="1">
      <t>ケン</t>
    </rPh>
    <rPh sb="1" eb="2">
      <t>コウ</t>
    </rPh>
    <rPh sb="2" eb="4">
      <t>シンダン</t>
    </rPh>
    <rPh sb="4" eb="6">
      <t>モウシコ</t>
    </rPh>
    <rPh sb="6" eb="7">
      <t>ショ</t>
    </rPh>
    <phoneticPr fontId="1"/>
  </si>
  <si>
    <t>申込日</t>
    <rPh sb="0" eb="3">
      <t>モウシコミビ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</si>
  <si>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</si>
  <si>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</si>
  <si>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</si>
  <si>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健診日程は、事前に電話にてご予約ください。</t>
    <rPh sb="0" eb="2">
      <t>ケンシン</t>
    </rPh>
    <rPh sb="2" eb="4">
      <t>ニッテイ</t>
    </rPh>
    <rPh sb="6" eb="8">
      <t>ジゼン</t>
    </rPh>
    <rPh sb="9" eb="11">
      <t>デンワ</t>
    </rPh>
    <rPh sb="14" eb="16">
      <t>ヨヤク</t>
    </rPh>
    <phoneticPr fontId="1"/>
  </si>
  <si>
    <t>別紙【受診者名簿】と併せてご送信ください。</t>
    <rPh sb="0" eb="2">
      <t>ベッシ</t>
    </rPh>
    <rPh sb="3" eb="5">
      <t>ジュシン</t>
    </rPh>
    <rPh sb="5" eb="6">
      <t>シャ</t>
    </rPh>
    <rPh sb="6" eb="8">
      <t>メイボ</t>
    </rPh>
    <rPh sb="10" eb="11">
      <t>アワ</t>
    </rPh>
    <rPh sb="14" eb="16">
      <t>ソウシン</t>
    </rPh>
    <phoneticPr fontId="1"/>
  </si>
  <si>
    <r>
      <t>問診票・検査キット・健診結果・請求書を送付いたします。詳しくご記入ください。（</t>
    </r>
    <r>
      <rPr>
        <sz val="10"/>
        <color rgb="FFFF0000"/>
        <rFont val="ＭＳ Ｐゴシック"/>
        <family val="3"/>
        <charset val="128"/>
        <scheme val="minor"/>
      </rPr>
      <t>※印</t>
    </r>
    <r>
      <rPr>
        <sz val="10"/>
        <color theme="1"/>
        <rFont val="ＭＳ Ｐゴシック"/>
        <family val="2"/>
        <charset val="128"/>
        <scheme val="minor"/>
      </rPr>
      <t>の箇所は必ずご記入ください。）</t>
    </r>
    <rPh sb="0" eb="2">
      <t>モンシン</t>
    </rPh>
    <rPh sb="2" eb="3">
      <t>ヒョウ</t>
    </rPh>
    <rPh sb="4" eb="6">
      <t>ケンサ</t>
    </rPh>
    <rPh sb="10" eb="12">
      <t>ケンシン</t>
    </rPh>
    <rPh sb="12" eb="14">
      <t>ケッカ</t>
    </rPh>
    <rPh sb="15" eb="17">
      <t>セイキュウ</t>
    </rPh>
    <rPh sb="17" eb="18">
      <t>ショ</t>
    </rPh>
    <rPh sb="19" eb="21">
      <t>ソウフ</t>
    </rPh>
    <rPh sb="27" eb="28">
      <t>クワ</t>
    </rPh>
    <rPh sb="31" eb="33">
      <t>キニュウ</t>
    </rPh>
    <rPh sb="40" eb="41">
      <t>シルシ</t>
    </rPh>
    <rPh sb="42" eb="44">
      <t>カショ</t>
    </rPh>
    <rPh sb="45" eb="46">
      <t>カナラ</t>
    </rPh>
    <rPh sb="48" eb="50">
      <t>キニュウ</t>
    </rPh>
    <phoneticPr fontId="1"/>
  </si>
  <si>
    <t>【事業所情報】</t>
    <rPh sb="1" eb="4">
      <t>ジギョウショ</t>
    </rPh>
    <rPh sb="4" eb="6">
      <t>ジョウホウ</t>
    </rPh>
    <phoneticPr fontId="2"/>
  </si>
  <si>
    <t>※</t>
    <phoneticPr fontId="1"/>
  </si>
  <si>
    <t>事業所名</t>
    <phoneticPr fontId="4"/>
  </si>
  <si>
    <t>フリガナ</t>
  </si>
  <si>
    <t>※</t>
    <phoneticPr fontId="1"/>
  </si>
  <si>
    <t>事業所
所在地</t>
    <phoneticPr fontId="4"/>
  </si>
  <si>
    <t>〒</t>
  </si>
  <si>
    <t>-</t>
    <phoneticPr fontId="4"/>
  </si>
  <si>
    <t>※</t>
    <phoneticPr fontId="1"/>
  </si>
  <si>
    <t>問診票
検査キット
郵送先</t>
    <phoneticPr fontId="4"/>
  </si>
  <si>
    <t>請求書
健診結果
（会社控）
送付先</t>
    <phoneticPr fontId="4"/>
  </si>
  <si>
    <t>電話番号</t>
    <phoneticPr fontId="4"/>
  </si>
  <si>
    <t>FAX番号</t>
    <phoneticPr fontId="4"/>
  </si>
  <si>
    <t>担当部署</t>
    <phoneticPr fontId="4"/>
  </si>
  <si>
    <t>担当者様</t>
    <phoneticPr fontId="4"/>
  </si>
  <si>
    <t>【健康保険組合情報】</t>
    <rPh sb="1" eb="7">
      <t>ケンポ</t>
    </rPh>
    <rPh sb="7" eb="9">
      <t>ジョウホウ</t>
    </rPh>
    <phoneticPr fontId="2"/>
  </si>
  <si>
    <t>健康保険証の種類（保険者名称）をご記入ください。</t>
    <rPh sb="0" eb="1">
      <t>ケン</t>
    </rPh>
    <rPh sb="1" eb="2">
      <t>コウ</t>
    </rPh>
    <rPh sb="2" eb="4">
      <t>ホケン</t>
    </rPh>
    <rPh sb="4" eb="5">
      <t>アカシ</t>
    </rPh>
    <rPh sb="6" eb="8">
      <t>シュルイ</t>
    </rPh>
    <rPh sb="9" eb="12">
      <t>ホケンシャ</t>
    </rPh>
    <rPh sb="12" eb="14">
      <t>メイショウ</t>
    </rPh>
    <rPh sb="17" eb="19">
      <t>キニュウ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</si>
  <si>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保険者名称</t>
    </r>
    <rPh sb="1" eb="3">
      <t>ホケン</t>
    </rPh>
    <rPh sb="3" eb="4">
      <t>シャ</t>
    </rPh>
    <rPh sb="4" eb="6">
      <t>メイショウ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</si>
  <si>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保険者番号</t>
    </r>
    <rPh sb="1" eb="3">
      <t>ホケン</t>
    </rPh>
    <rPh sb="3" eb="4">
      <t>シャ</t>
    </rPh>
    <rPh sb="4" eb="6">
      <t>バンゴウ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</si>
  <si>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保険証記号</t>
    </r>
    <rPh sb="1" eb="3">
      <t>ホケン</t>
    </rPh>
    <rPh sb="3" eb="4">
      <t>アカシ</t>
    </rPh>
    <rPh sb="4" eb="6">
      <t>キゴウ</t>
    </rPh>
    <phoneticPr fontId="1"/>
  </si>
  <si>
    <t>【利用料金確認】</t>
    <rPh sb="1" eb="3">
      <t>リヨウ</t>
    </rPh>
    <rPh sb="3" eb="5">
      <t>リョウキン</t>
    </rPh>
    <rPh sb="5" eb="7">
      <t>カクニン</t>
    </rPh>
    <phoneticPr fontId="2"/>
  </si>
  <si>
    <r>
      <rPr>
        <sz val="10"/>
        <color rgb="FFFF0000"/>
        <rFont val="ＭＳ Ｐゴシック"/>
        <family val="3"/>
        <charset val="128"/>
        <scheme val="minor"/>
      </rPr>
      <t>※</t>
    </r>
    <r>
      <rPr>
        <sz val="10"/>
        <color theme="1"/>
        <rFont val="ＭＳ Ｐゴシック"/>
        <family val="2"/>
        <charset val="128"/>
        <scheme val="minor"/>
      </rPr>
      <t>お支払い方法で、該当する番号をチェックしてください。</t>
    </r>
    <rPh sb="2" eb="4">
      <t>シハライ</t>
    </rPh>
    <rPh sb="5" eb="7">
      <t>ホウホウ</t>
    </rPh>
    <rPh sb="9" eb="11">
      <t>ガイトウ</t>
    </rPh>
    <rPh sb="13" eb="15">
      <t>バンゴウ</t>
    </rPh>
    <phoneticPr fontId="2"/>
  </si>
  <si>
    <t>健康保険組合の補助金以外はすべて（オプション検査も含む）会社請求</t>
    <rPh sb="0" eb="2">
      <t>ケンコウ</t>
    </rPh>
    <rPh sb="2" eb="4">
      <t>ホケン</t>
    </rPh>
    <rPh sb="4" eb="6">
      <t>クミアイ</t>
    </rPh>
    <rPh sb="7" eb="10">
      <t>ホジョキン</t>
    </rPh>
    <rPh sb="10" eb="12">
      <t>イガイ</t>
    </rPh>
    <rPh sb="22" eb="24">
      <t>ケンサ</t>
    </rPh>
    <rPh sb="25" eb="26">
      <t>フク</t>
    </rPh>
    <rPh sb="28" eb="30">
      <t>カイシャ</t>
    </rPh>
    <rPh sb="30" eb="32">
      <t>セイキュウ</t>
    </rPh>
    <phoneticPr fontId="2"/>
  </si>
  <si>
    <t>健康保険組合の補助金以外の基本健診料金は会社請求、オプション検査は個人請求</t>
    <rPh sb="0" eb="6">
      <t>ケンポ</t>
    </rPh>
    <rPh sb="7" eb="10">
      <t>ホジョキン</t>
    </rPh>
    <rPh sb="10" eb="12">
      <t>イガイ</t>
    </rPh>
    <rPh sb="13" eb="15">
      <t>キホン</t>
    </rPh>
    <rPh sb="15" eb="17">
      <t>ケンシン</t>
    </rPh>
    <rPh sb="17" eb="19">
      <t>リョウキン</t>
    </rPh>
    <rPh sb="20" eb="22">
      <t>カイシャ</t>
    </rPh>
    <rPh sb="22" eb="24">
      <t>セイキュウ</t>
    </rPh>
    <rPh sb="30" eb="32">
      <t>ケンサ</t>
    </rPh>
    <rPh sb="33" eb="35">
      <t>コジン</t>
    </rPh>
    <rPh sb="35" eb="37">
      <t>セイキュウ</t>
    </rPh>
    <phoneticPr fontId="2"/>
  </si>
  <si>
    <t>健康保険組合の補助金以外は全て個人請求</t>
    <rPh sb="0" eb="2">
      <t>ケンコウ</t>
    </rPh>
    <rPh sb="2" eb="4">
      <t>ホケン</t>
    </rPh>
    <rPh sb="4" eb="6">
      <t>クミアイ</t>
    </rPh>
    <rPh sb="7" eb="10">
      <t>ホジョキン</t>
    </rPh>
    <rPh sb="10" eb="12">
      <t>イガイ</t>
    </rPh>
    <rPh sb="13" eb="14">
      <t>スベ</t>
    </rPh>
    <rPh sb="15" eb="17">
      <t>コジン</t>
    </rPh>
    <rPh sb="17" eb="19">
      <t>セイキュウ</t>
    </rPh>
    <phoneticPr fontId="2"/>
  </si>
  <si>
    <t>その他（下欄にご記入ください）</t>
    <rPh sb="2" eb="3">
      <t>タ</t>
    </rPh>
    <rPh sb="4" eb="6">
      <t>カラン</t>
    </rPh>
    <rPh sb="8" eb="10">
      <t>キニュウ</t>
    </rPh>
    <phoneticPr fontId="2"/>
  </si>
  <si>
    <t>例：</t>
    <rPh sb="0" eb="1">
      <t>レイ</t>
    </rPh>
    <phoneticPr fontId="2"/>
  </si>
  <si>
    <t>オプション検査のPSAのみ本人、その他は会社請求</t>
    <rPh sb="5" eb="7">
      <t>ケンサ</t>
    </rPh>
    <rPh sb="13" eb="15">
      <t>ホンニン</t>
    </rPh>
    <rPh sb="18" eb="19">
      <t>タ</t>
    </rPh>
    <rPh sb="20" eb="22">
      <t>カイシャ</t>
    </rPh>
    <rPh sb="22" eb="24">
      <t>セイキュウ</t>
    </rPh>
    <phoneticPr fontId="2"/>
  </si>
  <si>
    <t>胃カメラ変更時の差額は本人、その他は会社請求　等をご記入ください。</t>
    <rPh sb="0" eb="1">
      <t>イ</t>
    </rPh>
    <rPh sb="4" eb="6">
      <t>ヘンコウ</t>
    </rPh>
    <rPh sb="6" eb="7">
      <t>ジ</t>
    </rPh>
    <rPh sb="8" eb="10">
      <t>サガク</t>
    </rPh>
    <rPh sb="11" eb="13">
      <t>ホンニン</t>
    </rPh>
    <rPh sb="16" eb="17">
      <t>タ</t>
    </rPh>
    <rPh sb="18" eb="20">
      <t>カイシャ</t>
    </rPh>
    <rPh sb="20" eb="22">
      <t>セイキュウ</t>
    </rPh>
    <rPh sb="23" eb="24">
      <t>トウ</t>
    </rPh>
    <rPh sb="26" eb="28">
      <t>キニュウ</t>
    </rPh>
    <phoneticPr fontId="2"/>
  </si>
  <si>
    <t>・・お申込み・お問い合わせは・・</t>
    <rPh sb="3" eb="5">
      <t>モウシコ</t>
    </rPh>
    <rPh sb="8" eb="9">
      <t>ト</t>
    </rPh>
    <rPh sb="10" eb="11">
      <t>ア</t>
    </rPh>
    <phoneticPr fontId="1"/>
  </si>
  <si>
    <t>医療法人社団　三愛会　三愛会クリニック　総合健康管理センター</t>
    <rPh sb="0" eb="2">
      <t>イリョウ</t>
    </rPh>
    <rPh sb="2" eb="4">
      <t>ホウジン</t>
    </rPh>
    <rPh sb="4" eb="6">
      <t>シャダン</t>
    </rPh>
    <rPh sb="7" eb="8">
      <t>サン</t>
    </rPh>
    <rPh sb="8" eb="9">
      <t>アイ</t>
    </rPh>
    <rPh sb="9" eb="10">
      <t>カイ</t>
    </rPh>
    <rPh sb="11" eb="13">
      <t>サンアイ</t>
    </rPh>
    <rPh sb="13" eb="14">
      <t>カイ</t>
    </rPh>
    <rPh sb="20" eb="22">
      <t>ソウゴウ</t>
    </rPh>
    <rPh sb="22" eb="23">
      <t>ケン</t>
    </rPh>
    <rPh sb="23" eb="24">
      <t>コウ</t>
    </rPh>
    <rPh sb="24" eb="26">
      <t>カンリ</t>
    </rPh>
    <phoneticPr fontId="1"/>
  </si>
  <si>
    <t>TEL：027-373-3111（代）　　　　　　　FAX：027-373-1616</t>
    <rPh sb="17" eb="18">
      <t>ダイ</t>
    </rPh>
    <phoneticPr fontId="1"/>
  </si>
  <si>
    <t>℡受付時間　AM8：00～12：00/PM1：00～4：50</t>
    <rPh sb="1" eb="3">
      <t>ウケツケ</t>
    </rPh>
    <rPh sb="3" eb="5">
      <t>ジカン</t>
    </rPh>
    <phoneticPr fontId="1"/>
  </si>
  <si>
    <t>受診者名簿</t>
    <rPh sb="0" eb="3">
      <t>ジュシンシャ</t>
    </rPh>
    <rPh sb="3" eb="5">
      <t>メイボ</t>
    </rPh>
    <phoneticPr fontId="4"/>
  </si>
  <si>
    <t>Page          /</t>
    <phoneticPr fontId="4"/>
  </si>
  <si>
    <t>事業所名</t>
    <rPh sb="0" eb="3">
      <t>ジギョウショ</t>
    </rPh>
    <rPh sb="3" eb="4">
      <t>メイ</t>
    </rPh>
    <phoneticPr fontId="4"/>
  </si>
  <si>
    <t>【受診者情報】</t>
    <rPh sb="1" eb="4">
      <t>ジュシンシャ</t>
    </rPh>
    <rPh sb="4" eb="6">
      <t>ジョウホウ</t>
    </rPh>
    <phoneticPr fontId="4"/>
  </si>
  <si>
    <t>・記入例</t>
    <rPh sb="1" eb="3">
      <t>キニュウ</t>
    </rPh>
    <rPh sb="3" eb="4">
      <t>レイ</t>
    </rPh>
    <phoneticPr fontId="4"/>
  </si>
  <si>
    <t>予約日</t>
    <rPh sb="0" eb="2">
      <t>ヨヤク</t>
    </rPh>
    <rPh sb="2" eb="3">
      <t>ビ</t>
    </rPh>
    <phoneticPr fontId="4"/>
  </si>
  <si>
    <t>受診者名</t>
    <rPh sb="0" eb="3">
      <t>ジュシンシャ</t>
    </rPh>
    <rPh sb="3" eb="4">
      <t>メイ</t>
    </rPh>
    <phoneticPr fontId="4"/>
  </si>
  <si>
    <t>生年月日</t>
    <rPh sb="0" eb="2">
      <t>セイネン</t>
    </rPh>
    <rPh sb="2" eb="4">
      <t>ガッピ</t>
    </rPh>
    <phoneticPr fontId="4"/>
  </si>
  <si>
    <t>保険証
区分</t>
    <rPh sb="0" eb="2">
      <t>ホケン</t>
    </rPh>
    <rPh sb="2" eb="3">
      <t>ショウ</t>
    </rPh>
    <rPh sb="4" eb="6">
      <t>クブン</t>
    </rPh>
    <phoneticPr fontId="4"/>
  </si>
  <si>
    <t>保険証番号</t>
    <rPh sb="0" eb="2">
      <t>ホケン</t>
    </rPh>
    <rPh sb="2" eb="3">
      <t>ショウ</t>
    </rPh>
    <rPh sb="3" eb="5">
      <t>バンゴウ</t>
    </rPh>
    <phoneticPr fontId="4"/>
  </si>
  <si>
    <t>窓口
支払</t>
    <rPh sb="0" eb="2">
      <t>マドグチ</t>
    </rPh>
    <rPh sb="3" eb="5">
      <t>シハライ</t>
    </rPh>
    <phoneticPr fontId="4"/>
  </si>
  <si>
    <t>備考</t>
    <rPh sb="0" eb="2">
      <t>ビコウ</t>
    </rPh>
    <phoneticPr fontId="4"/>
  </si>
  <si>
    <t>B</t>
    <phoneticPr fontId="4"/>
  </si>
  <si>
    <t>ﾌﾘｶﾞﾅ</t>
    <phoneticPr fontId="4"/>
  </si>
  <si>
    <t>検査追加等
特記事項を記入</t>
    <rPh sb="0" eb="2">
      <t>ケンサ</t>
    </rPh>
    <rPh sb="2" eb="4">
      <t>ツイカ</t>
    </rPh>
    <rPh sb="4" eb="5">
      <t>ナド</t>
    </rPh>
    <rPh sb="6" eb="8">
      <t>トッキ</t>
    </rPh>
    <rPh sb="8" eb="10">
      <t>ジコウ</t>
    </rPh>
    <rPh sb="11" eb="13">
      <t>キニュウ</t>
    </rPh>
    <phoneticPr fontId="4"/>
  </si>
  <si>
    <t>（</t>
    <phoneticPr fontId="4"/>
  </si>
  <si>
    <t>）歳</t>
    <rPh sb="1" eb="2">
      <t>サイ</t>
    </rPh>
    <phoneticPr fontId="4"/>
  </si>
  <si>
    <t>※氏名・性別・生年月日はお間違えのないよう、正確にご記入ください。</t>
  </si>
  <si>
    <t>No</t>
    <phoneticPr fontId="4"/>
  </si>
  <si>
    <t>/</t>
    <phoneticPr fontId="4"/>
  </si>
  <si>
    <t>ﾌﾘｶﾞﾅ</t>
    <phoneticPr fontId="4"/>
  </si>
  <si>
    <t>（</t>
    <phoneticPr fontId="4"/>
  </si>
  <si>
    <t>御社の情報をご記入ください。</t>
    <rPh sb="0" eb="2">
      <t>オンシャ</t>
    </rPh>
    <rPh sb="3" eb="5">
      <t>ジョウホウ</t>
    </rPh>
    <rPh sb="7" eb="9">
      <t>キニュウ</t>
    </rPh>
    <phoneticPr fontId="4"/>
  </si>
  <si>
    <t>-</t>
    <phoneticPr fontId="4"/>
  </si>
  <si>
    <t>(           )</t>
    <phoneticPr fontId="4"/>
  </si>
  <si>
    <t>保険者番号</t>
    <rPh sb="0" eb="3">
      <t>ホケンシャ</t>
    </rPh>
    <rPh sb="3" eb="5">
      <t>バンゴウ</t>
    </rPh>
    <phoneticPr fontId="4"/>
  </si>
  <si>
    <t>保険証記号</t>
    <rPh sb="0" eb="2">
      <t>ホケン</t>
    </rPh>
    <rPh sb="2" eb="3">
      <t>ショウ</t>
    </rPh>
    <rPh sb="3" eb="5">
      <t>キゴウ</t>
    </rPh>
    <phoneticPr fontId="4"/>
  </si>
  <si>
    <t>　ｻﾝｱｲ ﾊﾅｺ</t>
    <phoneticPr fontId="4"/>
  </si>
  <si>
    <t>定期Ｂ</t>
    <rPh sb="0" eb="2">
      <t>テイキ</t>
    </rPh>
    <phoneticPr fontId="4"/>
  </si>
  <si>
    <t>三愛　花子</t>
    <rPh sb="0" eb="2">
      <t>サンアイ</t>
    </rPh>
    <rPh sb="3" eb="4">
      <t xml:space="preserve">ハナコ </t>
    </rPh>
    <rPh sb="4" eb="5">
      <t>ハナコ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</si>
</sst>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\-0000"/>
    <numFmt numFmtId="177" formatCode="m/d"/>
    <numFmt numFmtId="178" formatCode="gee/m/d"/>
    <numFmt numFmtId="179" formatCode="ge/m/d"/>
    <numFmt numFmtId="180" formatCode="00000000"/>
  </numFmts>
  <fonts count="2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sz val="8"/>
      <color theme="1"/>
      <name val="Meiryo UI"/>
      <family val="2"/>
      <charset val="128"/>
    </font>
    <font>
      <b/>
      <sz val="11"/>
      <color rgb="FFFF000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10" fillId="0" borderId="5" xfId="0" applyFont="1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10" xfId="0" applyBorder="1" applyAlignment="1">
      <alignment horizontal="center" vertical="center"/>
    </xf>
    <xf numFmtId="180" fontId="0" fillId="0" borderId="10" xfId="0" applyNumberFormat="1" applyBorder="1" applyAlignment="1" applyProtection="1">
      <alignment horizontal="center"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Protection="1">
      <alignment vertical="center"/>
      <protection locked="0"/>
    </xf>
    <xf numFmtId="0" fontId="16" fillId="2" borderId="10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 shrinkToFit="1"/>
    </xf>
    <xf numFmtId="0" fontId="18" fillId="2" borderId="5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vertical="center" shrinkToFit="1"/>
    </xf>
    <xf numFmtId="0" fontId="16" fillId="0" borderId="15" xfId="0" applyFont="1" applyBorder="1">
      <alignment vertical="center"/>
    </xf>
    <xf numFmtId="0" fontId="16" fillId="0" borderId="8" xfId="0" applyFont="1" applyBorder="1" applyAlignment="1">
      <alignment horizontal="right" vertical="center"/>
    </xf>
    <xf numFmtId="0" fontId="16" fillId="0" borderId="1" xfId="0" applyFont="1" applyBorder="1">
      <alignment vertical="center"/>
    </xf>
    <xf numFmtId="0" fontId="20" fillId="0" borderId="0" xfId="0" applyFont="1">
      <alignment vertical="center"/>
    </xf>
    <xf numFmtId="0" fontId="18" fillId="0" borderId="15" xfId="0" applyFont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11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0" xfId="0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3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9" xfId="0" applyFont="1" applyBorder="1">
      <alignment vertical="center"/>
    </xf>
    <xf numFmtId="0" fontId="10" fillId="0" borderId="2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3" fillId="0" borderId="4" xfId="0" applyFont="1" applyBorder="1" applyAlignment="1">
      <alignment vertical="center" wrapText="1"/>
    </xf>
    <xf numFmtId="0" fontId="14" fillId="0" borderId="9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left" vertical="center" indent="4" shrinkToFit="1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 textRotation="255"/>
      <protection locked="0"/>
    </xf>
    <xf numFmtId="0" fontId="16" fillId="0" borderId="16" xfId="0" applyFont="1" applyBorder="1" applyAlignment="1" applyProtection="1">
      <alignment horizontal="center" vertical="center" textRotation="255"/>
      <protection locked="0"/>
    </xf>
    <xf numFmtId="0" fontId="16" fillId="0" borderId="13" xfId="0" applyFont="1" applyBorder="1" applyProtection="1">
      <alignment vertical="center"/>
      <protection locked="0"/>
    </xf>
    <xf numFmtId="0" fontId="16" fillId="0" borderId="16" xfId="0" applyFont="1" applyBorder="1" applyProtection="1">
      <alignment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177" fontId="16" fillId="0" borderId="13" xfId="0" applyNumberFormat="1" applyFont="1" applyBorder="1" applyAlignment="1" applyProtection="1">
      <alignment horizontal="center" vertical="center"/>
      <protection locked="0"/>
    </xf>
    <xf numFmtId="177" fontId="16" fillId="0" borderId="16" xfId="0" applyNumberFormat="1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 textRotation="255"/>
    </xf>
    <xf numFmtId="0" fontId="16" fillId="0" borderId="16" xfId="0" applyFont="1" applyBorder="1" applyAlignment="1">
      <alignment horizontal="center" vertical="center" textRotation="255"/>
    </xf>
    <xf numFmtId="179" fontId="16" fillId="0" borderId="2" xfId="0" applyNumberFormat="1" applyFont="1" applyBorder="1" applyAlignment="1" applyProtection="1">
      <alignment horizontal="center" vertical="center"/>
      <protection locked="0"/>
    </xf>
    <xf numFmtId="179" fontId="16" fillId="0" borderId="3" xfId="0" applyNumberFormat="1" applyFont="1" applyBorder="1" applyAlignment="1" applyProtection="1">
      <alignment horizontal="center" vertical="center"/>
      <protection locked="0"/>
    </xf>
    <xf numFmtId="179" fontId="16" fillId="0" borderId="4" xfId="0" applyNumberFormat="1" applyFont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77" fontId="16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textRotation="255"/>
    </xf>
    <xf numFmtId="178" fontId="16" fillId="0" borderId="2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"/>
  <sheetViews>
    <sheetView workbookViewId="0">
      <selection activeCell="B10" sqref="B10:B11"/>
    </sheetView>
  </sheetViews>
  <sheetFormatPr baseColWidth="10" defaultColWidth="8.83203125" defaultRowHeight="14"/>
  <cols>
    <col min="1" max="1" width="10.5" bestFit="1" customWidth="1"/>
    <col min="3" max="3" width="5.1640625" bestFit="1" customWidth="1"/>
  </cols>
  <sheetData>
    <row r="1" spans="1:11">
      <c r="A1" t="s">
        <v>0</v>
      </c>
      <c r="C1" t="s">
        <v>1</v>
      </c>
      <c r="E1" t="s">
        <v>2</v>
      </c>
      <c r="G1" t="s">
        <v>3</v>
      </c>
      <c r="I1" t="s">
        <v>4</v>
      </c>
      <c r="K1" t="s">
        <v>5</v>
      </c>
    </row>
    <row r="2" spans="1:11">
      <c r="A2" s="1">
        <v>45747</v>
      </c>
      <c r="C2" t="s">
        <v>6</v>
      </c>
      <c r="E2" t="s">
        <v>7</v>
      </c>
      <c r="G2" t="s">
        <v>8</v>
      </c>
      <c r="I2" t="s">
        <v>9</v>
      </c>
      <c r="K2" t="s">
        <v>82</v>
      </c>
    </row>
    <row r="3" spans="1:11">
      <c r="C3" t="s">
        <v>10</v>
      </c>
      <c r="E3" t="s">
        <v>11</v>
      </c>
      <c r="G3" t="s">
        <v>12</v>
      </c>
    </row>
  </sheetData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52"/>
  <sheetViews>
    <sheetView workbookViewId="0">
      <selection activeCell="B10" sqref="B10:B11"/>
    </sheetView>
  </sheetViews>
  <sheetFormatPr baseColWidth="10" defaultColWidth="8.83203125" defaultRowHeight="14"/>
  <cols>
    <col min="1" max="3" width="2.1640625" customWidth="1"/>
    <col min="4" max="4" width="6.6640625" customWidth="1"/>
    <col min="5" max="5" width="2.1640625" customWidth="1"/>
    <col min="6" max="6" width="4.5" customWidth="1"/>
    <col min="7" max="7" width="11.1640625" customWidth="1"/>
    <col min="8" max="8" width="15.6640625" customWidth="1"/>
    <col min="9" max="9" width="2.6640625" customWidth="1"/>
    <col min="10" max="10" width="11.1640625" customWidth="1"/>
    <col min="11" max="11" width="2.1640625" customWidth="1"/>
    <col min="12" max="12" width="4.5" customWidth="1"/>
    <col min="13" max="13" width="11.1640625" customWidth="1"/>
    <col min="14" max="14" width="2.33203125" customWidth="1"/>
    <col min="15" max="15" width="4.5" customWidth="1"/>
    <col min="16" max="16" width="2.1640625" customWidth="1"/>
    <col min="17" max="17" width="4.33203125" customWidth="1"/>
    <col min="18" max="18" width="2.1640625" customWidth="1"/>
  </cols>
  <sheetData>
    <row r="1" spans="1:18" ht="22">
      <c r="A1" s="69" t="s">
        <v>13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3" spans="1:18">
      <c r="K3" s="71" t="s">
        <v>14</v>
      </c>
      <c r="L3" s="71"/>
      <c r="M3" s="10"/>
      <c r="N3" s="2" t="s">
        <v>15</v>
      </c>
      <c r="O3" s="10"/>
      <c r="P3" s="2" t="s">
        <v>16</v>
      </c>
      <c r="Q3" s="10"/>
      <c r="R3" s="2" t="s">
        <v>17</v>
      </c>
    </row>
    <row r="4" spans="1:18">
      <c r="A4" s="72" t="s">
        <v>18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1:18">
      <c r="A5" s="72" t="s">
        <v>19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>
      <c r="A6" s="72" t="s">
        <v>20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8" spans="1:18">
      <c r="A8" s="48" t="s">
        <v>21</v>
      </c>
      <c r="B8" s="36"/>
      <c r="C8" s="36"/>
      <c r="D8" s="36"/>
      <c r="E8" s="36"/>
      <c r="F8" t="s">
        <v>76</v>
      </c>
    </row>
    <row r="10" spans="1:18">
      <c r="A10" s="63" t="s">
        <v>22</v>
      </c>
      <c r="B10" s="38" t="s">
        <v>23</v>
      </c>
      <c r="C10" s="38"/>
      <c r="D10" s="41"/>
      <c r="E10" s="67" t="s">
        <v>24</v>
      </c>
      <c r="F10" s="68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7"/>
    </row>
    <row r="11" spans="1:18" ht="29.25" customHeight="1">
      <c r="A11" s="57"/>
      <c r="B11" s="40"/>
      <c r="C11" s="40"/>
      <c r="D11" s="42"/>
      <c r="E11" s="45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7"/>
    </row>
    <row r="12" spans="1:18" ht="13.5" customHeight="1">
      <c r="A12" s="63" t="s">
        <v>25</v>
      </c>
      <c r="B12" s="58" t="s">
        <v>26</v>
      </c>
      <c r="C12" s="38"/>
      <c r="D12" s="41"/>
      <c r="E12" s="3" t="s">
        <v>27</v>
      </c>
      <c r="F12" s="55" t="s">
        <v>77</v>
      </c>
      <c r="G12" s="55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41"/>
    </row>
    <row r="13" spans="1:18" ht="41.25" customHeight="1">
      <c r="A13" s="57"/>
      <c r="B13" s="40"/>
      <c r="C13" s="40"/>
      <c r="D13" s="42"/>
      <c r="E13" s="52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4"/>
    </row>
    <row r="14" spans="1:18" ht="13.5" customHeight="1">
      <c r="A14" s="56" t="s">
        <v>29</v>
      </c>
      <c r="B14" s="58" t="s">
        <v>30</v>
      </c>
      <c r="C14" s="59"/>
      <c r="D14" s="60"/>
      <c r="E14" s="3" t="s">
        <v>27</v>
      </c>
      <c r="F14" s="55" t="s">
        <v>28</v>
      </c>
      <c r="G14" s="55"/>
      <c r="H14" s="4"/>
      <c r="I14" s="63" t="s">
        <v>29</v>
      </c>
      <c r="J14" s="65" t="s">
        <v>31</v>
      </c>
      <c r="K14" s="3" t="s">
        <v>27</v>
      </c>
      <c r="L14" s="55" t="s">
        <v>28</v>
      </c>
      <c r="M14" s="55"/>
      <c r="N14" s="38"/>
      <c r="O14" s="38"/>
      <c r="P14" s="38"/>
      <c r="Q14" s="38"/>
      <c r="R14" s="41"/>
    </row>
    <row r="15" spans="1:18" ht="40.5" customHeight="1">
      <c r="A15" s="57"/>
      <c r="B15" s="61"/>
      <c r="C15" s="61"/>
      <c r="D15" s="62"/>
      <c r="E15" s="52"/>
      <c r="F15" s="53"/>
      <c r="G15" s="53"/>
      <c r="H15" s="54"/>
      <c r="I15" s="64"/>
      <c r="J15" s="66"/>
      <c r="K15" s="52"/>
      <c r="L15" s="53"/>
      <c r="M15" s="53"/>
      <c r="N15" s="53"/>
      <c r="O15" s="53"/>
      <c r="P15" s="53"/>
      <c r="Q15" s="53"/>
      <c r="R15" s="54"/>
    </row>
    <row r="16" spans="1:18" ht="18" customHeight="1">
      <c r="A16" s="5" t="s">
        <v>29</v>
      </c>
      <c r="B16" s="43" t="s">
        <v>32</v>
      </c>
      <c r="C16" s="43"/>
      <c r="D16" s="44"/>
      <c r="E16" s="33" t="s">
        <v>78</v>
      </c>
      <c r="F16" s="34"/>
      <c r="G16" s="34"/>
      <c r="H16" s="35"/>
      <c r="I16" s="5" t="s">
        <v>29</v>
      </c>
      <c r="J16" s="6" t="s">
        <v>33</v>
      </c>
      <c r="K16" s="33" t="s">
        <v>78</v>
      </c>
      <c r="L16" s="34"/>
      <c r="M16" s="34"/>
      <c r="N16" s="34"/>
      <c r="O16" s="34"/>
      <c r="P16" s="34"/>
      <c r="Q16" s="34"/>
      <c r="R16" s="35"/>
    </row>
    <row r="17" spans="1:18" ht="29.25" customHeight="1">
      <c r="A17" s="5" t="s">
        <v>29</v>
      </c>
      <c r="B17" s="43" t="s">
        <v>34</v>
      </c>
      <c r="C17" s="43"/>
      <c r="D17" s="44"/>
      <c r="E17" s="45"/>
      <c r="F17" s="46"/>
      <c r="G17" s="46"/>
      <c r="H17" s="47"/>
      <c r="I17" s="5" t="s">
        <v>29</v>
      </c>
      <c r="J17" s="6" t="s">
        <v>35</v>
      </c>
      <c r="K17" s="45"/>
      <c r="L17" s="46"/>
      <c r="M17" s="46"/>
      <c r="N17" s="46"/>
      <c r="O17" s="46"/>
      <c r="P17" s="46"/>
      <c r="Q17" s="46"/>
      <c r="R17" s="47"/>
    </row>
    <row r="20" spans="1:18">
      <c r="A20" s="48" t="s">
        <v>36</v>
      </c>
      <c r="B20" s="36"/>
      <c r="C20" s="36"/>
      <c r="D20" s="36"/>
      <c r="E20" s="36"/>
      <c r="F20" s="36"/>
      <c r="G20" t="s">
        <v>37</v>
      </c>
    </row>
    <row r="22" spans="1:18">
      <c r="A22" s="49" t="s">
        <v>38</v>
      </c>
      <c r="B22" s="50"/>
      <c r="C22" s="50"/>
      <c r="D22" s="50"/>
      <c r="E22" s="50"/>
      <c r="F22" s="50"/>
      <c r="G22" s="51"/>
      <c r="H22" s="7" t="s">
        <v>39</v>
      </c>
      <c r="J22" s="49" t="s">
        <v>40</v>
      </c>
      <c r="K22" s="50"/>
      <c r="L22" s="51"/>
    </row>
    <row r="23" spans="1:18" ht="29.25" customHeight="1">
      <c r="A23" s="33"/>
      <c r="B23" s="34"/>
      <c r="C23" s="34"/>
      <c r="D23" s="34"/>
      <c r="E23" s="34"/>
      <c r="F23" s="34"/>
      <c r="G23" s="35"/>
      <c r="H23" s="8"/>
      <c r="J23" s="33"/>
      <c r="K23" s="34"/>
      <c r="L23" s="35"/>
    </row>
    <row r="26" spans="1:18">
      <c r="A26" s="36" t="s">
        <v>41</v>
      </c>
      <c r="B26" s="36"/>
      <c r="C26" s="36"/>
      <c r="D26" s="36"/>
      <c r="E26" s="36"/>
      <c r="F26" t="s">
        <v>42</v>
      </c>
    </row>
    <row r="28" spans="1:18">
      <c r="B28" s="9"/>
      <c r="C28">
        <v>1</v>
      </c>
      <c r="D28" t="s">
        <v>43</v>
      </c>
    </row>
    <row r="30" spans="1:18">
      <c r="B30" s="9"/>
      <c r="C30">
        <v>2</v>
      </c>
      <c r="D30" t="s">
        <v>44</v>
      </c>
    </row>
    <row r="32" spans="1:18">
      <c r="B32" s="9"/>
      <c r="C32">
        <v>3</v>
      </c>
      <c r="D32" t="s">
        <v>45</v>
      </c>
    </row>
    <row r="34" spans="2:17">
      <c r="B34" s="9"/>
      <c r="C34">
        <v>4</v>
      </c>
      <c r="D34" t="s">
        <v>46</v>
      </c>
    </row>
    <row r="35" spans="2:17" ht="6.75" customHeight="1"/>
    <row r="36" spans="2:17">
      <c r="B36" s="37" t="s">
        <v>47</v>
      </c>
      <c r="C36" s="38"/>
      <c r="D36" s="38" t="s">
        <v>48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41"/>
    </row>
    <row r="37" spans="2:17">
      <c r="B37" s="39"/>
      <c r="C37" s="40"/>
      <c r="D37" s="40" t="s">
        <v>49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2"/>
    </row>
    <row r="38" spans="2:17"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5"/>
    </row>
    <row r="39" spans="2:17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8"/>
    </row>
    <row r="40" spans="2:17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8"/>
    </row>
    <row r="41" spans="2:17"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8"/>
    </row>
    <row r="42" spans="2:17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8"/>
    </row>
    <row r="43" spans="2:17"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8"/>
    </row>
    <row r="44" spans="2:17"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8"/>
    </row>
    <row r="45" spans="2:17"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8"/>
    </row>
    <row r="46" spans="2:17"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8"/>
    </row>
    <row r="47" spans="2:17">
      <c r="B47" s="29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1"/>
    </row>
    <row r="49" spans="1:18">
      <c r="A49" s="32" t="s">
        <v>50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</row>
    <row r="50" spans="1:18">
      <c r="A50" s="32" t="s">
        <v>51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</row>
    <row r="51" spans="1:18">
      <c r="A51" s="32" t="s">
        <v>52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</row>
    <row r="52" spans="1:18">
      <c r="A52" s="32" t="s">
        <v>53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</row>
  </sheetData>
  <sheetProtection password="C76C" sheet="1" objects="1" scenarios="1"/>
  <mergeCells count="45">
    <mergeCell ref="A8:E8"/>
    <mergeCell ref="A1:R1"/>
    <mergeCell ref="K3:L3"/>
    <mergeCell ref="A4:R4"/>
    <mergeCell ref="A5:R5"/>
    <mergeCell ref="A6:R6"/>
    <mergeCell ref="A12:A13"/>
    <mergeCell ref="B12:D13"/>
    <mergeCell ref="F12:G12"/>
    <mergeCell ref="H12:R12"/>
    <mergeCell ref="E13:R13"/>
    <mergeCell ref="A10:A11"/>
    <mergeCell ref="B10:D11"/>
    <mergeCell ref="E10:F10"/>
    <mergeCell ref="G10:R10"/>
    <mergeCell ref="E11:R11"/>
    <mergeCell ref="A14:A15"/>
    <mergeCell ref="B14:D15"/>
    <mergeCell ref="F14:G14"/>
    <mergeCell ref="I14:I15"/>
    <mergeCell ref="J14:J15"/>
    <mergeCell ref="N14:R14"/>
    <mergeCell ref="E15:H15"/>
    <mergeCell ref="K15:R15"/>
    <mergeCell ref="B16:D16"/>
    <mergeCell ref="E16:H16"/>
    <mergeCell ref="K16:R16"/>
    <mergeCell ref="L14:M14"/>
    <mergeCell ref="B17:D17"/>
    <mergeCell ref="E17:H17"/>
    <mergeCell ref="K17:R17"/>
    <mergeCell ref="A20:F20"/>
    <mergeCell ref="A22:G22"/>
    <mergeCell ref="J22:L22"/>
    <mergeCell ref="A23:G23"/>
    <mergeCell ref="J23:L23"/>
    <mergeCell ref="A26:E26"/>
    <mergeCell ref="B36:C37"/>
    <mergeCell ref="D36:Q36"/>
    <mergeCell ref="D37:Q37"/>
    <mergeCell ref="B38:Q47"/>
    <mergeCell ref="A49:R49"/>
    <mergeCell ref="A50:R50"/>
    <mergeCell ref="A51:R51"/>
    <mergeCell ref="A52:R52"/>
  </mergeCells>
  <phoneticPr fontId="4"/>
  <dataValidations count="1">
    <dataValidation type="list" allowBlank="1" showInputMessage="1" showErrorMessage="1" sqref="B28 B30 B32 B34" xr:uid="{00000000-0002-0000-0100-000000000000}">
      <formula1>チェック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orientation="portrait" r:id="rId1"/>
  <headerFooter>
    <oddHeader>&amp;C医療法人社団　三愛会　&amp;"-,太字"FAX：027-373-1616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45"/>
  <sheetViews>
    <sheetView tabSelected="1" zoomScaleNormal="100" workbookViewId="0">
      <selection activeCell="H12" sqref="H12"/>
    </sheetView>
  </sheetViews>
  <sheetFormatPr baseColWidth="10" defaultColWidth="9" defaultRowHeight="16"/>
  <cols>
    <col min="1" max="1" width="3.33203125" style="12" customWidth="1"/>
    <col min="2" max="2" width="11.1640625" style="12" customWidth="1"/>
    <col min="3" max="3" width="9" style="12" customWidth="1"/>
    <col min="4" max="4" width="4.33203125" style="12" customWidth="1"/>
    <col min="5" max="5" width="15.83203125" style="12" customWidth="1"/>
    <col min="6" max="6" width="4.5" style="12" customWidth="1"/>
    <col min="7" max="7" width="2.1640625" style="12" customWidth="1"/>
    <col min="8" max="8" width="6.83203125" style="12" customWidth="1"/>
    <col min="9" max="9" width="4.33203125" style="12" customWidth="1"/>
    <col min="10" max="10" width="6.6640625" style="12" customWidth="1"/>
    <col min="11" max="11" width="11.1640625" style="12" customWidth="1"/>
    <col min="12" max="12" width="4.5" style="12" bestFit="1" customWidth="1"/>
    <col min="13" max="13" width="14.6640625" style="12" customWidth="1"/>
    <col min="14" max="14" width="9" style="12" customWidth="1"/>
    <col min="15" max="16384" width="9" style="12"/>
  </cols>
  <sheetData>
    <row r="1" spans="1:13" ht="25">
      <c r="A1" s="99" t="s">
        <v>54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>
      <c r="M2" s="13" t="s">
        <v>55</v>
      </c>
    </row>
    <row r="3" spans="1:13" ht="20.25" customHeight="1">
      <c r="A3" s="107" t="s">
        <v>56</v>
      </c>
      <c r="B3" s="107"/>
      <c r="C3" s="107"/>
      <c r="D3" s="107"/>
      <c r="E3" s="107"/>
      <c r="F3" s="107"/>
      <c r="G3" s="107"/>
      <c r="H3" s="107"/>
      <c r="I3" s="107"/>
      <c r="J3" s="108" t="s">
        <v>79</v>
      </c>
      <c r="K3" s="92"/>
      <c r="L3" s="108" t="str">
        <f>IF(申込書!H23&lt;&gt;"",申込書!H23,"")</f>
        <v/>
      </c>
      <c r="M3" s="92"/>
    </row>
    <row r="4" spans="1:13" ht="20.25" customHeight="1">
      <c r="A4" s="107"/>
      <c r="B4" s="107"/>
      <c r="C4" s="107"/>
      <c r="D4" s="107"/>
      <c r="E4" s="107"/>
      <c r="F4" s="107"/>
      <c r="G4" s="107"/>
      <c r="H4" s="107"/>
      <c r="I4" s="107"/>
      <c r="J4" s="107" t="s">
        <v>80</v>
      </c>
      <c r="K4" s="107"/>
      <c r="L4" s="107" t="str">
        <f>IF(申込書!J23&lt;&gt;"",申込書!J23,"")</f>
        <v/>
      </c>
      <c r="M4" s="107"/>
    </row>
    <row r="6" spans="1:13">
      <c r="A6" s="101" t="s">
        <v>57</v>
      </c>
      <c r="B6" s="101"/>
    </row>
    <row r="7" spans="1:13" ht="6.75" customHeight="1"/>
    <row r="8" spans="1:13">
      <c r="A8" s="12" t="s">
        <v>58</v>
      </c>
    </row>
    <row r="9" spans="1:13" s="11" customFormat="1" ht="33" customHeight="1">
      <c r="B9" s="14" t="s">
        <v>5</v>
      </c>
      <c r="C9" s="14" t="s">
        <v>59</v>
      </c>
      <c r="D9" s="91" t="s">
        <v>60</v>
      </c>
      <c r="E9" s="92"/>
      <c r="F9" s="14" t="s">
        <v>1</v>
      </c>
      <c r="G9" s="91" t="s">
        <v>61</v>
      </c>
      <c r="H9" s="93"/>
      <c r="I9" s="92"/>
      <c r="J9" s="15" t="s">
        <v>62</v>
      </c>
      <c r="K9" s="14" t="s">
        <v>63</v>
      </c>
      <c r="L9" s="16" t="s">
        <v>64</v>
      </c>
      <c r="M9" s="14" t="s">
        <v>65</v>
      </c>
    </row>
    <row r="10" spans="1:13" ht="18" customHeight="1">
      <c r="B10" s="82" t="s">
        <v>66</v>
      </c>
      <c r="C10" s="94">
        <v>45748</v>
      </c>
      <c r="D10" s="17" t="s">
        <v>67</v>
      </c>
      <c r="E10" s="18" t="s">
        <v>81</v>
      </c>
      <c r="F10" s="95" t="s">
        <v>10</v>
      </c>
      <c r="G10" s="96">
        <v>24938</v>
      </c>
      <c r="H10" s="97"/>
      <c r="I10" s="98"/>
      <c r="J10" s="105" t="s">
        <v>7</v>
      </c>
      <c r="K10" s="86">
        <v>1</v>
      </c>
      <c r="L10" s="95" t="s">
        <v>12</v>
      </c>
      <c r="M10" s="102" t="s">
        <v>68</v>
      </c>
    </row>
    <row r="11" spans="1:13" ht="18" customHeight="1">
      <c r="B11" s="83"/>
      <c r="C11" s="83"/>
      <c r="D11" s="103" t="s">
        <v>83</v>
      </c>
      <c r="E11" s="104"/>
      <c r="F11" s="87"/>
      <c r="G11" s="19" t="s">
        <v>69</v>
      </c>
      <c r="H11" s="20">
        <v>58</v>
      </c>
      <c r="I11" s="20" t="s">
        <v>70</v>
      </c>
      <c r="J11" s="106"/>
      <c r="K11" s="87"/>
      <c r="L11" s="87"/>
      <c r="M11" s="83"/>
    </row>
    <row r="13" spans="1:13">
      <c r="B13" s="21" t="s">
        <v>71</v>
      </c>
    </row>
    <row r="14" spans="1:13" ht="3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s="11" customFormat="1" ht="33" customHeight="1">
      <c r="A15" s="14" t="s">
        <v>72</v>
      </c>
      <c r="B15" s="14" t="s">
        <v>5</v>
      </c>
      <c r="C15" s="14" t="s">
        <v>59</v>
      </c>
      <c r="D15" s="91" t="s">
        <v>60</v>
      </c>
      <c r="E15" s="92"/>
      <c r="F15" s="14" t="s">
        <v>1</v>
      </c>
      <c r="G15" s="91" t="s">
        <v>61</v>
      </c>
      <c r="H15" s="93"/>
      <c r="I15" s="92"/>
      <c r="J15" s="15" t="s">
        <v>62</v>
      </c>
      <c r="K15" s="14" t="s">
        <v>63</v>
      </c>
      <c r="L15" s="16" t="s">
        <v>64</v>
      </c>
      <c r="M15" s="14" t="s">
        <v>65</v>
      </c>
    </row>
    <row r="16" spans="1:13" ht="18" customHeight="1">
      <c r="A16" s="82">
        <f>INT(ROW()/2)-6</f>
        <v>2</v>
      </c>
      <c r="B16" s="75"/>
      <c r="C16" s="84"/>
      <c r="D16" s="17" t="s">
        <v>74</v>
      </c>
      <c r="E16" s="22"/>
      <c r="F16" s="86"/>
      <c r="G16" s="88"/>
      <c r="H16" s="89"/>
      <c r="I16" s="90"/>
      <c r="J16" s="73"/>
      <c r="K16" s="75"/>
      <c r="L16" s="76"/>
      <c r="M16" s="78"/>
    </row>
    <row r="17" spans="1:13" ht="18" customHeight="1">
      <c r="A17" s="83"/>
      <c r="B17" s="74"/>
      <c r="C17" s="85"/>
      <c r="D17" s="80"/>
      <c r="E17" s="81"/>
      <c r="F17" s="87"/>
      <c r="G17" s="19" t="s">
        <v>75</v>
      </c>
      <c r="H17" s="20" t="str">
        <f>IF(G16&lt;&gt;"",DATEDIF(G16,設定!$A$2,"Y"),"")</f>
        <v/>
      </c>
      <c r="I17" s="20" t="s">
        <v>70</v>
      </c>
      <c r="J17" s="74"/>
      <c r="K17" s="74"/>
      <c r="L17" s="77"/>
      <c r="M17" s="79"/>
    </row>
    <row r="18" spans="1:13" ht="18" customHeight="1">
      <c r="A18" s="82">
        <f t="shared" ref="A18" si="0">INT(ROW()/2)-6</f>
        <v>3</v>
      </c>
      <c r="B18" s="75"/>
      <c r="C18" s="84" t="s">
        <v>73</v>
      </c>
      <c r="D18" s="17" t="s">
        <v>74</v>
      </c>
      <c r="E18" s="22"/>
      <c r="F18" s="86"/>
      <c r="G18" s="88"/>
      <c r="H18" s="89"/>
      <c r="I18" s="90"/>
      <c r="J18" s="73"/>
      <c r="K18" s="75"/>
      <c r="L18" s="76"/>
      <c r="M18" s="78"/>
    </row>
    <row r="19" spans="1:13" ht="18" customHeight="1">
      <c r="A19" s="83"/>
      <c r="B19" s="74"/>
      <c r="C19" s="85"/>
      <c r="D19" s="80"/>
      <c r="E19" s="81"/>
      <c r="F19" s="87"/>
      <c r="G19" s="19" t="s">
        <v>75</v>
      </c>
      <c r="H19" s="20" t="str">
        <f>IF(G18&lt;&gt;"",DATEDIF(G18,設定!$A$2,"Y"),"")</f>
        <v/>
      </c>
      <c r="I19" s="20" t="s">
        <v>70</v>
      </c>
      <c r="J19" s="74"/>
      <c r="K19" s="74"/>
      <c r="L19" s="77"/>
      <c r="M19" s="79"/>
    </row>
    <row r="20" spans="1:13" ht="18" customHeight="1">
      <c r="A20" s="82">
        <f t="shared" ref="A20" si="1">INT(ROW()/2)-6</f>
        <v>4</v>
      </c>
      <c r="B20" s="75"/>
      <c r="C20" s="84" t="s">
        <v>73</v>
      </c>
      <c r="D20" s="17" t="s">
        <v>74</v>
      </c>
      <c r="E20" s="22"/>
      <c r="F20" s="86"/>
      <c r="G20" s="88"/>
      <c r="H20" s="89"/>
      <c r="I20" s="90"/>
      <c r="J20" s="73"/>
      <c r="K20" s="75"/>
      <c r="L20" s="76"/>
      <c r="M20" s="78"/>
    </row>
    <row r="21" spans="1:13" ht="18" customHeight="1">
      <c r="A21" s="83"/>
      <c r="B21" s="74"/>
      <c r="C21" s="85"/>
      <c r="D21" s="80"/>
      <c r="E21" s="81"/>
      <c r="F21" s="87"/>
      <c r="G21" s="19" t="s">
        <v>75</v>
      </c>
      <c r="H21" s="20" t="str">
        <f>IF(G20&lt;&gt;"",DATEDIF(G20,設定!$A$2,"Y"),"")</f>
        <v/>
      </c>
      <c r="I21" s="20" t="s">
        <v>70</v>
      </c>
      <c r="J21" s="74"/>
      <c r="K21" s="74"/>
      <c r="L21" s="77"/>
      <c r="M21" s="79"/>
    </row>
    <row r="22" spans="1:13" ht="18" customHeight="1">
      <c r="A22" s="82">
        <f t="shared" ref="A22" si="2">INT(ROW()/2)-6</f>
        <v>5</v>
      </c>
      <c r="B22" s="75"/>
      <c r="C22" s="84" t="s">
        <v>73</v>
      </c>
      <c r="D22" s="17" t="s">
        <v>74</v>
      </c>
      <c r="E22" s="22"/>
      <c r="F22" s="86"/>
      <c r="G22" s="88"/>
      <c r="H22" s="89"/>
      <c r="I22" s="90"/>
      <c r="J22" s="73"/>
      <c r="K22" s="75"/>
      <c r="L22" s="76"/>
      <c r="M22" s="78"/>
    </row>
    <row r="23" spans="1:13" ht="18" customHeight="1">
      <c r="A23" s="83"/>
      <c r="B23" s="74"/>
      <c r="C23" s="85"/>
      <c r="D23" s="80"/>
      <c r="E23" s="81"/>
      <c r="F23" s="87"/>
      <c r="G23" s="19" t="s">
        <v>75</v>
      </c>
      <c r="H23" s="20" t="str">
        <f>IF(G22&lt;&gt;"",DATEDIF(G22,設定!$A$2,"Y"),"")</f>
        <v/>
      </c>
      <c r="I23" s="20" t="s">
        <v>70</v>
      </c>
      <c r="J23" s="74"/>
      <c r="K23" s="74"/>
      <c r="L23" s="77"/>
      <c r="M23" s="79"/>
    </row>
    <row r="24" spans="1:13" ht="18" customHeight="1">
      <c r="A24" s="82">
        <f t="shared" ref="A24" si="3">INT(ROW()/2)-6</f>
        <v>6</v>
      </c>
      <c r="B24" s="75"/>
      <c r="C24" s="84" t="s">
        <v>73</v>
      </c>
      <c r="D24" s="17" t="s">
        <v>74</v>
      </c>
      <c r="E24" s="22"/>
      <c r="F24" s="86"/>
      <c r="G24" s="88"/>
      <c r="H24" s="89"/>
      <c r="I24" s="90"/>
      <c r="J24" s="73"/>
      <c r="K24" s="75"/>
      <c r="L24" s="76"/>
      <c r="M24" s="78"/>
    </row>
    <row r="25" spans="1:13" ht="18" customHeight="1">
      <c r="A25" s="83"/>
      <c r="B25" s="74"/>
      <c r="C25" s="85"/>
      <c r="D25" s="80"/>
      <c r="E25" s="81"/>
      <c r="F25" s="87"/>
      <c r="G25" s="19" t="s">
        <v>75</v>
      </c>
      <c r="H25" s="20" t="str">
        <f>IF(G24&lt;&gt;"",DATEDIF(G24,設定!$A$2,"Y"),"")</f>
        <v/>
      </c>
      <c r="I25" s="20" t="s">
        <v>70</v>
      </c>
      <c r="J25" s="74"/>
      <c r="K25" s="74"/>
      <c r="L25" s="77"/>
      <c r="M25" s="79"/>
    </row>
    <row r="26" spans="1:13" ht="18" customHeight="1">
      <c r="A26" s="82">
        <f t="shared" ref="A26" si="4">INT(ROW()/2)-6</f>
        <v>7</v>
      </c>
      <c r="B26" s="75"/>
      <c r="C26" s="84" t="s">
        <v>73</v>
      </c>
      <c r="D26" s="17" t="s">
        <v>74</v>
      </c>
      <c r="E26" s="22"/>
      <c r="F26" s="86"/>
      <c r="G26" s="88"/>
      <c r="H26" s="89"/>
      <c r="I26" s="90"/>
      <c r="J26" s="73"/>
      <c r="K26" s="75"/>
      <c r="L26" s="76"/>
      <c r="M26" s="78"/>
    </row>
    <row r="27" spans="1:13" ht="18" customHeight="1">
      <c r="A27" s="83"/>
      <c r="B27" s="74"/>
      <c r="C27" s="85"/>
      <c r="D27" s="80"/>
      <c r="E27" s="81"/>
      <c r="F27" s="87"/>
      <c r="G27" s="19" t="s">
        <v>75</v>
      </c>
      <c r="H27" s="20" t="str">
        <f>IF(G26&lt;&gt;"",DATEDIF(G26,設定!$A$2,"Y"),"")</f>
        <v/>
      </c>
      <c r="I27" s="20" t="s">
        <v>70</v>
      </c>
      <c r="J27" s="74"/>
      <c r="K27" s="74"/>
      <c r="L27" s="77"/>
      <c r="M27" s="79"/>
    </row>
    <row r="28" spans="1:13" ht="18" customHeight="1">
      <c r="A28" s="82">
        <f t="shared" ref="A28" si="5">INT(ROW()/2)-6</f>
        <v>8</v>
      </c>
      <c r="B28" s="75"/>
      <c r="C28" s="84" t="s">
        <v>73</v>
      </c>
      <c r="D28" s="17" t="s">
        <v>74</v>
      </c>
      <c r="E28" s="22"/>
      <c r="F28" s="86"/>
      <c r="G28" s="88"/>
      <c r="H28" s="89"/>
      <c r="I28" s="90"/>
      <c r="J28" s="73"/>
      <c r="K28" s="75"/>
      <c r="L28" s="76"/>
      <c r="M28" s="78"/>
    </row>
    <row r="29" spans="1:13" ht="18" customHeight="1">
      <c r="A29" s="83"/>
      <c r="B29" s="74"/>
      <c r="C29" s="85"/>
      <c r="D29" s="80"/>
      <c r="E29" s="81"/>
      <c r="F29" s="87"/>
      <c r="G29" s="19" t="s">
        <v>75</v>
      </c>
      <c r="H29" s="20" t="str">
        <f>IF(G28&lt;&gt;"",DATEDIF(G28,設定!$A$2,"Y"),"")</f>
        <v/>
      </c>
      <c r="I29" s="20" t="s">
        <v>70</v>
      </c>
      <c r="J29" s="74"/>
      <c r="K29" s="74"/>
      <c r="L29" s="77"/>
      <c r="M29" s="79"/>
    </row>
    <row r="30" spans="1:13" ht="18" customHeight="1">
      <c r="A30" s="82">
        <f t="shared" ref="A30" si="6">INT(ROW()/2)-6</f>
        <v>9</v>
      </c>
      <c r="B30" s="75"/>
      <c r="C30" s="84" t="s">
        <v>73</v>
      </c>
      <c r="D30" s="17" t="s">
        <v>74</v>
      </c>
      <c r="E30" s="22"/>
      <c r="F30" s="86"/>
      <c r="G30" s="88"/>
      <c r="H30" s="89"/>
      <c r="I30" s="90"/>
      <c r="J30" s="73"/>
      <c r="K30" s="75"/>
      <c r="L30" s="76"/>
      <c r="M30" s="78"/>
    </row>
    <row r="31" spans="1:13" ht="18" customHeight="1">
      <c r="A31" s="83"/>
      <c r="B31" s="74"/>
      <c r="C31" s="85"/>
      <c r="D31" s="80"/>
      <c r="E31" s="81"/>
      <c r="F31" s="87"/>
      <c r="G31" s="19" t="s">
        <v>75</v>
      </c>
      <c r="H31" s="20" t="str">
        <f>IF(G30&lt;&gt;"",DATEDIF(G30,設定!$A$2,"Y"),"")</f>
        <v/>
      </c>
      <c r="I31" s="20" t="s">
        <v>70</v>
      </c>
      <c r="J31" s="74"/>
      <c r="K31" s="74"/>
      <c r="L31" s="77"/>
      <c r="M31" s="79"/>
    </row>
    <row r="32" spans="1:13" ht="18" customHeight="1">
      <c r="A32" s="82">
        <f t="shared" ref="A32" si="7">INT(ROW()/2)-6</f>
        <v>10</v>
      </c>
      <c r="B32" s="75"/>
      <c r="C32" s="84" t="s">
        <v>73</v>
      </c>
      <c r="D32" s="17" t="s">
        <v>74</v>
      </c>
      <c r="E32" s="22"/>
      <c r="F32" s="86"/>
      <c r="G32" s="88"/>
      <c r="H32" s="89"/>
      <c r="I32" s="90"/>
      <c r="J32" s="73"/>
      <c r="K32" s="75"/>
      <c r="L32" s="76"/>
      <c r="M32" s="78"/>
    </row>
    <row r="33" spans="1:13" ht="18" customHeight="1">
      <c r="A33" s="83"/>
      <c r="B33" s="74"/>
      <c r="C33" s="85"/>
      <c r="D33" s="80"/>
      <c r="E33" s="81"/>
      <c r="F33" s="87"/>
      <c r="G33" s="19" t="s">
        <v>75</v>
      </c>
      <c r="H33" s="20" t="str">
        <f>IF(G32&lt;&gt;"",DATEDIF(G32,設定!$A$2,"Y"),"")</f>
        <v/>
      </c>
      <c r="I33" s="20" t="s">
        <v>70</v>
      </c>
      <c r="J33" s="74"/>
      <c r="K33" s="74"/>
      <c r="L33" s="77"/>
      <c r="M33" s="79"/>
    </row>
    <row r="34" spans="1:13" ht="18" customHeight="1">
      <c r="A34" s="82">
        <f t="shared" ref="A34" si="8">INT(ROW()/2)-6</f>
        <v>11</v>
      </c>
      <c r="B34" s="75"/>
      <c r="C34" s="84" t="s">
        <v>73</v>
      </c>
      <c r="D34" s="17" t="s">
        <v>74</v>
      </c>
      <c r="E34" s="22"/>
      <c r="F34" s="86"/>
      <c r="G34" s="88"/>
      <c r="H34" s="89"/>
      <c r="I34" s="90"/>
      <c r="J34" s="73"/>
      <c r="K34" s="75"/>
      <c r="L34" s="76"/>
      <c r="M34" s="78"/>
    </row>
    <row r="35" spans="1:13" ht="18" customHeight="1">
      <c r="A35" s="83"/>
      <c r="B35" s="74"/>
      <c r="C35" s="85"/>
      <c r="D35" s="80"/>
      <c r="E35" s="81"/>
      <c r="F35" s="87"/>
      <c r="G35" s="19" t="s">
        <v>75</v>
      </c>
      <c r="H35" s="20" t="str">
        <f>IF(G34&lt;&gt;"",DATEDIF(G34,設定!$A$2,"Y"),"")</f>
        <v/>
      </c>
      <c r="I35" s="20" t="s">
        <v>70</v>
      </c>
      <c r="J35" s="74"/>
      <c r="K35" s="74"/>
      <c r="L35" s="77"/>
      <c r="M35" s="79"/>
    </row>
    <row r="36" spans="1:13" ht="18" customHeight="1">
      <c r="A36" s="82">
        <f t="shared" ref="A36" si="9">INT(ROW()/2)-6</f>
        <v>12</v>
      </c>
      <c r="B36" s="75"/>
      <c r="C36" s="84" t="s">
        <v>73</v>
      </c>
      <c r="D36" s="17" t="s">
        <v>74</v>
      </c>
      <c r="E36" s="22"/>
      <c r="F36" s="86"/>
      <c r="G36" s="88"/>
      <c r="H36" s="89"/>
      <c r="I36" s="90"/>
      <c r="J36" s="73"/>
      <c r="K36" s="75"/>
      <c r="L36" s="76"/>
      <c r="M36" s="78"/>
    </row>
    <row r="37" spans="1:13" ht="18" customHeight="1">
      <c r="A37" s="83"/>
      <c r="B37" s="74"/>
      <c r="C37" s="85"/>
      <c r="D37" s="80"/>
      <c r="E37" s="81"/>
      <c r="F37" s="87"/>
      <c r="G37" s="19" t="s">
        <v>75</v>
      </c>
      <c r="H37" s="20" t="str">
        <f>IF(G36&lt;&gt;"",DATEDIF(G36,設定!$A$2,"Y"),"")</f>
        <v/>
      </c>
      <c r="I37" s="20" t="s">
        <v>70</v>
      </c>
      <c r="J37" s="74"/>
      <c r="K37" s="74"/>
      <c r="L37" s="77"/>
      <c r="M37" s="79"/>
    </row>
    <row r="38" spans="1:13" ht="18" customHeight="1">
      <c r="A38" s="82">
        <f t="shared" ref="A38" si="10">INT(ROW()/2)-6</f>
        <v>13</v>
      </c>
      <c r="B38" s="75"/>
      <c r="C38" s="84" t="s">
        <v>73</v>
      </c>
      <c r="D38" s="17" t="s">
        <v>74</v>
      </c>
      <c r="E38" s="22"/>
      <c r="F38" s="86"/>
      <c r="G38" s="88"/>
      <c r="H38" s="89"/>
      <c r="I38" s="90"/>
      <c r="J38" s="73"/>
      <c r="K38" s="75"/>
      <c r="L38" s="76"/>
      <c r="M38" s="78"/>
    </row>
    <row r="39" spans="1:13" ht="18" customHeight="1">
      <c r="A39" s="83"/>
      <c r="B39" s="74"/>
      <c r="C39" s="85"/>
      <c r="D39" s="80"/>
      <c r="E39" s="81"/>
      <c r="F39" s="87"/>
      <c r="G39" s="19" t="s">
        <v>75</v>
      </c>
      <c r="H39" s="20" t="str">
        <f>IF(G38&lt;&gt;"",DATEDIF(G38,設定!$A$2,"Y"),"")</f>
        <v/>
      </c>
      <c r="I39" s="20" t="s">
        <v>70</v>
      </c>
      <c r="J39" s="74"/>
      <c r="K39" s="74"/>
      <c r="L39" s="77"/>
      <c r="M39" s="79"/>
    </row>
    <row r="40" spans="1:13" ht="18" customHeight="1">
      <c r="A40" s="82">
        <f t="shared" ref="A40" si="11">INT(ROW()/2)-6</f>
        <v>14</v>
      </c>
      <c r="B40" s="75"/>
      <c r="C40" s="84" t="s">
        <v>73</v>
      </c>
      <c r="D40" s="17" t="s">
        <v>74</v>
      </c>
      <c r="E40" s="22"/>
      <c r="F40" s="86"/>
      <c r="G40" s="88"/>
      <c r="H40" s="89"/>
      <c r="I40" s="90"/>
      <c r="J40" s="73"/>
      <c r="K40" s="75"/>
      <c r="L40" s="76"/>
      <c r="M40" s="78"/>
    </row>
    <row r="41" spans="1:13" ht="18" customHeight="1">
      <c r="A41" s="83"/>
      <c r="B41" s="74"/>
      <c r="C41" s="85"/>
      <c r="D41" s="80"/>
      <c r="E41" s="81"/>
      <c r="F41" s="87"/>
      <c r="G41" s="19" t="s">
        <v>75</v>
      </c>
      <c r="H41" s="20" t="str">
        <f>IF(G40&lt;&gt;"",DATEDIF(G40,設定!$A$2,"Y"),"")</f>
        <v/>
      </c>
      <c r="I41" s="20" t="s">
        <v>70</v>
      </c>
      <c r="J41" s="74"/>
      <c r="K41" s="74"/>
      <c r="L41" s="77"/>
      <c r="M41" s="79"/>
    </row>
    <row r="42" spans="1:13" ht="18" customHeight="1">
      <c r="A42" s="82">
        <f t="shared" ref="A42" si="12">INT(ROW()/2)-6</f>
        <v>15</v>
      </c>
      <c r="B42" s="75"/>
      <c r="C42" s="84" t="s">
        <v>73</v>
      </c>
      <c r="D42" s="17" t="s">
        <v>74</v>
      </c>
      <c r="E42" s="22"/>
      <c r="F42" s="86"/>
      <c r="G42" s="88"/>
      <c r="H42" s="89"/>
      <c r="I42" s="90"/>
      <c r="J42" s="73"/>
      <c r="K42" s="75"/>
      <c r="L42" s="76"/>
      <c r="M42" s="78"/>
    </row>
    <row r="43" spans="1:13" ht="18" customHeight="1">
      <c r="A43" s="83"/>
      <c r="B43" s="74"/>
      <c r="C43" s="85"/>
      <c r="D43" s="80"/>
      <c r="E43" s="81"/>
      <c r="F43" s="87"/>
      <c r="G43" s="19" t="s">
        <v>75</v>
      </c>
      <c r="H43" s="20" t="str">
        <f>IF(G42&lt;&gt;"",DATEDIF(G42,設定!$A$2,"Y"),"")</f>
        <v/>
      </c>
      <c r="I43" s="20" t="s">
        <v>70</v>
      </c>
      <c r="J43" s="74"/>
      <c r="K43" s="74"/>
      <c r="L43" s="77"/>
      <c r="M43" s="79"/>
    </row>
    <row r="44" spans="1:13" ht="18" customHeight="1">
      <c r="A44" s="82">
        <f t="shared" ref="A44" si="13">INT(ROW()/2)-6</f>
        <v>16</v>
      </c>
      <c r="B44" s="75"/>
      <c r="C44" s="84" t="s">
        <v>73</v>
      </c>
      <c r="D44" s="17" t="s">
        <v>74</v>
      </c>
      <c r="E44" s="22"/>
      <c r="F44" s="86"/>
      <c r="G44" s="88"/>
      <c r="H44" s="89"/>
      <c r="I44" s="90"/>
      <c r="J44" s="73"/>
      <c r="K44" s="75"/>
      <c r="L44" s="76"/>
      <c r="M44" s="78"/>
    </row>
    <row r="45" spans="1:13" ht="18" customHeight="1">
      <c r="A45" s="83"/>
      <c r="B45" s="74"/>
      <c r="C45" s="85"/>
      <c r="D45" s="80"/>
      <c r="E45" s="81"/>
      <c r="F45" s="87"/>
      <c r="G45" s="19" t="s">
        <v>75</v>
      </c>
      <c r="H45" s="20" t="str">
        <f>IF(G44&lt;&gt;"",DATEDIF(G44,設定!$A$2,"Y"),"")</f>
        <v/>
      </c>
      <c r="I45" s="20" t="s">
        <v>70</v>
      </c>
      <c r="J45" s="74"/>
      <c r="K45" s="74"/>
      <c r="L45" s="77"/>
      <c r="M45" s="79"/>
    </row>
  </sheetData>
  <mergeCells count="171">
    <mergeCell ref="A1:M1"/>
    <mergeCell ref="A6:B6"/>
    <mergeCell ref="D9:E9"/>
    <mergeCell ref="G9:I9"/>
    <mergeCell ref="L10:L11"/>
    <mergeCell ref="M10:M11"/>
    <mergeCell ref="D11:E11"/>
    <mergeCell ref="J10:J11"/>
    <mergeCell ref="K10:K11"/>
    <mergeCell ref="A3:B4"/>
    <mergeCell ref="C3:I4"/>
    <mergeCell ref="J3:K3"/>
    <mergeCell ref="J4:K4"/>
    <mergeCell ref="L4:M4"/>
    <mergeCell ref="L3:M3"/>
    <mergeCell ref="D15:E15"/>
    <mergeCell ref="G15:I15"/>
    <mergeCell ref="A16:A17"/>
    <mergeCell ref="B16:B17"/>
    <mergeCell ref="C16:C17"/>
    <mergeCell ref="F16:F17"/>
    <mergeCell ref="G16:I16"/>
    <mergeCell ref="B10:B11"/>
    <mergeCell ref="C10:C11"/>
    <mergeCell ref="F10:F11"/>
    <mergeCell ref="G10:I10"/>
    <mergeCell ref="J16:J17"/>
    <mergeCell ref="K16:K17"/>
    <mergeCell ref="L16:L17"/>
    <mergeCell ref="M16:M17"/>
    <mergeCell ref="D17:E17"/>
    <mergeCell ref="A18:A19"/>
    <mergeCell ref="B18:B19"/>
    <mergeCell ref="C18:C19"/>
    <mergeCell ref="F18:F19"/>
    <mergeCell ref="G18:I18"/>
    <mergeCell ref="J18:J19"/>
    <mergeCell ref="K18:K19"/>
    <mergeCell ref="L18:L19"/>
    <mergeCell ref="M18:M19"/>
    <mergeCell ref="D19:E19"/>
    <mergeCell ref="A20:A21"/>
    <mergeCell ref="B20:B21"/>
    <mergeCell ref="C20:C21"/>
    <mergeCell ref="F20:F21"/>
    <mergeCell ref="G20:I20"/>
    <mergeCell ref="J20:J21"/>
    <mergeCell ref="K20:K21"/>
    <mergeCell ref="L20:L21"/>
    <mergeCell ref="M20:M21"/>
    <mergeCell ref="D21:E21"/>
    <mergeCell ref="A22:A23"/>
    <mergeCell ref="B22:B23"/>
    <mergeCell ref="C22:C23"/>
    <mergeCell ref="F22:F23"/>
    <mergeCell ref="G22:I22"/>
    <mergeCell ref="J22:J23"/>
    <mergeCell ref="K22:K23"/>
    <mergeCell ref="L22:L23"/>
    <mergeCell ref="M22:M23"/>
    <mergeCell ref="D23:E23"/>
    <mergeCell ref="A24:A25"/>
    <mergeCell ref="B24:B25"/>
    <mergeCell ref="C24:C25"/>
    <mergeCell ref="F24:F25"/>
    <mergeCell ref="G24:I24"/>
    <mergeCell ref="J24:J25"/>
    <mergeCell ref="K24:K25"/>
    <mergeCell ref="L24:L25"/>
    <mergeCell ref="M24:M25"/>
    <mergeCell ref="D25:E25"/>
    <mergeCell ref="A26:A27"/>
    <mergeCell ref="B26:B27"/>
    <mergeCell ref="C26:C27"/>
    <mergeCell ref="F26:F27"/>
    <mergeCell ref="G26:I26"/>
    <mergeCell ref="J26:J27"/>
    <mergeCell ref="K26:K27"/>
    <mergeCell ref="L26:L27"/>
    <mergeCell ref="M26:M27"/>
    <mergeCell ref="D27:E27"/>
    <mergeCell ref="A28:A29"/>
    <mergeCell ref="B28:B29"/>
    <mergeCell ref="C28:C29"/>
    <mergeCell ref="F28:F29"/>
    <mergeCell ref="G28:I28"/>
    <mergeCell ref="J28:J29"/>
    <mergeCell ref="K28:K29"/>
    <mergeCell ref="L28:L29"/>
    <mergeCell ref="M28:M29"/>
    <mergeCell ref="D29:E29"/>
    <mergeCell ref="A30:A31"/>
    <mergeCell ref="B30:B31"/>
    <mergeCell ref="C30:C31"/>
    <mergeCell ref="F30:F31"/>
    <mergeCell ref="G30:I30"/>
    <mergeCell ref="J30:J31"/>
    <mergeCell ref="K30:K31"/>
    <mergeCell ref="L30:L31"/>
    <mergeCell ref="M30:M31"/>
    <mergeCell ref="D31:E31"/>
    <mergeCell ref="A32:A33"/>
    <mergeCell ref="B32:B33"/>
    <mergeCell ref="C32:C33"/>
    <mergeCell ref="F32:F33"/>
    <mergeCell ref="G32:I32"/>
    <mergeCell ref="J32:J33"/>
    <mergeCell ref="K32:K33"/>
    <mergeCell ref="L32:L33"/>
    <mergeCell ref="M32:M33"/>
    <mergeCell ref="D33:E33"/>
    <mergeCell ref="A34:A35"/>
    <mergeCell ref="B34:B35"/>
    <mergeCell ref="C34:C35"/>
    <mergeCell ref="F34:F35"/>
    <mergeCell ref="G34:I34"/>
    <mergeCell ref="J34:J35"/>
    <mergeCell ref="K34:K35"/>
    <mergeCell ref="L34:L35"/>
    <mergeCell ref="M34:M35"/>
    <mergeCell ref="D35:E35"/>
    <mergeCell ref="J38:J39"/>
    <mergeCell ref="K38:K39"/>
    <mergeCell ref="L38:L39"/>
    <mergeCell ref="M38:M39"/>
    <mergeCell ref="D39:E39"/>
    <mergeCell ref="A36:A37"/>
    <mergeCell ref="B36:B37"/>
    <mergeCell ref="C36:C37"/>
    <mergeCell ref="F36:F37"/>
    <mergeCell ref="G36:I36"/>
    <mergeCell ref="J36:J37"/>
    <mergeCell ref="K36:K37"/>
    <mergeCell ref="L36:L37"/>
    <mergeCell ref="M36:M37"/>
    <mergeCell ref="D37:E37"/>
    <mergeCell ref="A44:A45"/>
    <mergeCell ref="B44:B45"/>
    <mergeCell ref="C44:C45"/>
    <mergeCell ref="F44:F45"/>
    <mergeCell ref="G44:I44"/>
    <mergeCell ref="A38:A39"/>
    <mergeCell ref="B38:B39"/>
    <mergeCell ref="C38:C39"/>
    <mergeCell ref="F38:F39"/>
    <mergeCell ref="G38:I38"/>
    <mergeCell ref="J40:J41"/>
    <mergeCell ref="K40:K41"/>
    <mergeCell ref="L40:L41"/>
    <mergeCell ref="M40:M41"/>
    <mergeCell ref="D41:E41"/>
    <mergeCell ref="A42:A43"/>
    <mergeCell ref="B42:B43"/>
    <mergeCell ref="C42:C43"/>
    <mergeCell ref="F42:F43"/>
    <mergeCell ref="G42:I42"/>
    <mergeCell ref="A40:A41"/>
    <mergeCell ref="B40:B41"/>
    <mergeCell ref="C40:C41"/>
    <mergeCell ref="F40:F41"/>
    <mergeCell ref="G40:I40"/>
    <mergeCell ref="J44:J45"/>
    <mergeCell ref="K44:K45"/>
    <mergeCell ref="L44:L45"/>
    <mergeCell ref="M44:M45"/>
    <mergeCell ref="D45:E45"/>
    <mergeCell ref="J42:J43"/>
    <mergeCell ref="K42:K43"/>
    <mergeCell ref="L42:L43"/>
    <mergeCell ref="M42:M43"/>
    <mergeCell ref="D43:E43"/>
  </mergeCells>
  <phoneticPr fontId="4"/>
  <dataValidations count="3">
    <dataValidation type="list" allowBlank="1" showInputMessage="1" showErrorMessage="1" sqref="F16:F45" xr:uid="{00000000-0002-0000-0200-000000000000}">
      <formula1>性別</formula1>
    </dataValidation>
    <dataValidation type="list" allowBlank="1" showInputMessage="1" showErrorMessage="1" sqref="J16:J45" xr:uid="{00000000-0002-0000-0200-000001000000}">
      <formula1>保険証区分</formula1>
    </dataValidation>
    <dataValidation type="list" allowBlank="1" showInputMessage="1" showErrorMessage="1" sqref="L16:L45" xr:uid="{00000000-0002-0000-0200-000002000000}">
      <formula1>有無</formula1>
    </dataValidation>
  </dataValidations>
  <pageMargins left="0.31496062992125984" right="0.11811023622047245" top="0.78740157480314965" bottom="0.59055118110236227" header="0.31496062992125984" footer="0.31496062992125984"/>
  <pageSetup paperSize="9" scale="88" orientation="portrait" r:id="rId1"/>
  <headerFooter>
    <oddHeader>&amp;CFAX： 027-373-1616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設定</vt:lpstr>
      <vt:lpstr>申込書</vt:lpstr>
      <vt:lpstr>受診者名簿 (直入力)</vt:lpstr>
      <vt:lpstr>'受診者名簿 (直入力)'!Print_Titles</vt:lpstr>
      <vt:lpstr>チェック</vt:lpstr>
      <vt:lpstr>性別</vt:lpstr>
      <vt:lpstr>保険証区分</vt:lpstr>
      <vt:lpstr>有無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sanai</dc:creator>
  <cp:lastModifiedBy>mami ichimura</cp:lastModifiedBy>
  <cp:lastPrinted>2024-03-24T04:25:12Z</cp:lastPrinted>
  <dcterms:created xsi:type="dcterms:W3CDTF">2021-12-23T00:22:12Z</dcterms:created>
  <dcterms:modified xsi:type="dcterms:W3CDTF">2026-03-23T00:23:36Z</dcterms:modified>
</cp:coreProperties>
</file>